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E23" i="1" l="1"/>
</calcChain>
</file>

<file path=xl/sharedStrings.xml><?xml version="1.0" encoding="utf-8"?>
<sst xmlns="http://schemas.openxmlformats.org/spreadsheetml/2006/main" count="137" uniqueCount="77">
  <si>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Журнал учета закупок
Администрации сельского поселения Старотуймазинский сельсовет муниципального района Туймазинский район Республики Башкортостан
(наименование  получателя бюджетных средств)
с 01.01.2020-31.03.2020
</t>
  </si>
  <si>
    <t>№</t>
  </si>
  <si>
    <t>Дата  заключения контракта</t>
  </si>
  <si>
    <t xml:space="preserve">Поставщик
(исполнитель)
</t>
  </si>
  <si>
    <t xml:space="preserve">Способ
размещения
заказа
</t>
  </si>
  <si>
    <t xml:space="preserve">Наименование
закупаемой
продукции
</t>
  </si>
  <si>
    <t>Полная
цена
контракта</t>
  </si>
  <si>
    <t xml:space="preserve">Срок действия
контракта
</t>
  </si>
  <si>
    <t>Поставщик (местный)</t>
  </si>
  <si>
    <t>Поставщик (РБ)</t>
  </si>
  <si>
    <t>Способ размещения</t>
  </si>
  <si>
    <t>№34590119/055644 от 18.12.2019</t>
  </si>
  <si>
    <t>ООО"РН-Карт"</t>
  </si>
  <si>
    <t>до 300 т.р</t>
  </si>
  <si>
    <t>ГСМ</t>
  </si>
  <si>
    <t>РБ</t>
  </si>
  <si>
    <t>Единственный поставщик (ст.93 44-ФЗ)</t>
  </si>
  <si>
    <t>приложение от 01.01.2020 г. к договору №763191-11-01 от 1.01.2019</t>
  </si>
  <si>
    <t>ПАО "Газпромгазраспределение Уфа"</t>
  </si>
  <si>
    <t>техобслуживание сетей газораспределения и газопоребления</t>
  </si>
  <si>
    <t>№63191 от 15.01.2020</t>
  </si>
  <si>
    <t>ООО"Газпроммежрегионгаз Уфа"</t>
  </si>
  <si>
    <t>п.4 ч.1 ст.93 ФЗ-44</t>
  </si>
  <si>
    <t>поставка природного газа</t>
  </si>
  <si>
    <t>№302000148682 от 21.01.2020</t>
  </si>
  <si>
    <t>ПАО "Башинформсвязь"</t>
  </si>
  <si>
    <t>интернет</t>
  </si>
  <si>
    <t>№302000104874 от 21.01.2020</t>
  </si>
  <si>
    <t>местная связь</t>
  </si>
  <si>
    <t>№02054021000751 от 15.01.2020</t>
  </si>
  <si>
    <t>ООО "Энергетическая сбытовая компания"</t>
  </si>
  <si>
    <t>п.29 ч.14 ст.93 ФЗ-44</t>
  </si>
  <si>
    <t>поставка элекроэнергии</t>
  </si>
  <si>
    <t>№690 от 15.01.2020</t>
  </si>
  <si>
    <t>ООО"Статистика.Информатизация.Сервис"</t>
  </si>
  <si>
    <t>программа "Похозяйственный учет"</t>
  </si>
  <si>
    <t>№01/20 от 09.01.2020</t>
  </si>
  <si>
    <t>ИП Щеглова А.И.</t>
  </si>
  <si>
    <t>очистка от снега</t>
  </si>
  <si>
    <t>М</t>
  </si>
  <si>
    <t>№7 от 14.01.2020</t>
  </si>
  <si>
    <t>ООО"Экотехсервис"</t>
  </si>
  <si>
    <t>составление отчетов</t>
  </si>
  <si>
    <t>№02/20 от 13.01.2020</t>
  </si>
  <si>
    <t>ИП Никитин Н.И.</t>
  </si>
  <si>
    <t>№39/ПОК-1 от 17.01.2020</t>
  </si>
  <si>
    <t>АО "Башкиравтодор"</t>
  </si>
  <si>
    <t>услуги автогрейдера</t>
  </si>
  <si>
    <t>№5827 от 03.02.2020</t>
  </si>
  <si>
    <t>ИП Хасанов Р.Ф.</t>
  </si>
  <si>
    <t>услуги в области ГО и ИС</t>
  </si>
  <si>
    <t>№433/19 от 03.02.2020</t>
  </si>
  <si>
    <t>ООО"Арланское УСПД"</t>
  </si>
  <si>
    <t>№3/20 от 06.02.2020</t>
  </si>
  <si>
    <t>ООО"УниверсалПлюс"</t>
  </si>
  <si>
    <t>№ДК-108/20 от 28.01.2020</t>
  </si>
  <si>
    <t>ГАУ управление государственной экспертизы РБ</t>
  </si>
  <si>
    <t>проектная документация</t>
  </si>
  <si>
    <t>ООО"Дорожно-строительная компания"</t>
  </si>
  <si>
    <t>№40207610-0244001947-110220/9689279 от 11.02.2020</t>
  </si>
  <si>
    <t>ПАО СК "Росгосстрах"</t>
  </si>
  <si>
    <t>ОСАГО</t>
  </si>
  <si>
    <t>№10-2020 от 26.02.2020</t>
  </si>
  <si>
    <t>МУП "УКС"</t>
  </si>
  <si>
    <t>составление сметы</t>
  </si>
  <si>
    <t>№3102 от 03.03.2020</t>
  </si>
  <si>
    <t>ИП Нуретдинова Л.Р.</t>
  </si>
  <si>
    <t>программа антивирус</t>
  </si>
  <si>
    <t>№10 от 11.03.2020</t>
  </si>
  <si>
    <t>ИП Замалетдинов Р.Ф.</t>
  </si>
  <si>
    <t>уличные светильники</t>
  </si>
  <si>
    <t>Итого</t>
  </si>
  <si>
    <t>Гафарова А.Р.</t>
  </si>
  <si>
    <t>Захарова Н.В.</t>
  </si>
  <si>
    <t>синий цвет - годовые договора</t>
  </si>
  <si>
    <t>красный цвет - аукционы, конкурсы, запросы котировок</t>
  </si>
  <si>
    <t>зеленый цвет-договора ГПХ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</si>
</sst>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36"/>
      <name val="Times New Roman"/>
      <family val="1"/>
      <charset val="204"/>
    </font>
    <font>
      <sz val="10"/>
      <color indexed="52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indexed="3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rgb="FF00B05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3" xfId="0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14" fontId="3" fillId="0" borderId="3" xfId="0" applyNumberFormat="1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7" fontId="3" fillId="2" borderId="3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7" fontId="5" fillId="2" borderId="3" xfId="0" applyNumberFormat="1" applyFont="1" applyFill="1" applyBorder="1" applyAlignment="1">
      <alignment horizontal="center" vertical="center"/>
    </xf>
    <xf numFmtId="2" fontId="5" fillId="2" borderId="3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17" fontId="8" fillId="0" borderId="0" xfId="0" applyNumberFormat="1" applyFont="1" applyBorder="1"/>
    <xf numFmtId="0" fontId="0" fillId="0" borderId="0" xfId="0" applyBorder="1"/>
    <xf numFmtId="0" fontId="0" fillId="0" borderId="0" xfId="0" applyAlignment="1">
      <alignment wrapText="1"/>
    </xf>
    <xf numFmtId="4" fontId="9" fillId="0" borderId="0" xfId="0" applyNumberFormat="1" applyFont="1" applyAlignment="1">
      <alignment wrapText="1"/>
    </xf>
    <xf numFmtId="0" fontId="10" fillId="0" borderId="2" xfId="0" applyFont="1" applyBorder="1" applyAlignment="1">
      <alignment horizontal="center" vertical="center"/>
    </xf>
    <xf numFmtId="4" fontId="9" fillId="0" borderId="0" xfId="0" applyNumberFormat="1" applyFont="1"/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center" wrapText="1"/>
    </xf>
    <xf numFmtId="0" fontId="11" fillId="0" borderId="0" xfId="0" applyFont="1" applyFill="1"/>
    <xf numFmtId="0" fontId="12" fillId="0" borderId="0" xfId="0" applyFont="1"/>
    <xf numFmtId="0" fontId="1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A23" sqref="A23"/>
    </sheetView>
  </sheetViews>
  <sheetFormatPr defaultRowHeight="15" x14ac:dyDescent="0.25"/>
  <cols>
    <col min="1" max="1" width="4.42578125" customWidth="1"/>
    <col min="2" max="2" width="12.5703125" customWidth="1"/>
    <col min="3" max="3" width="24.28515625" customWidth="1"/>
    <col min="4" max="4" width="12.140625" customWidth="1"/>
    <col min="5" max="5" width="16.7109375" customWidth="1"/>
    <col min="10" max="10" width="13.85546875" customWidth="1"/>
  </cols>
  <sheetData>
    <row r="1" spans="1:10" ht="88.5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</row>
    <row r="2" spans="1:10" ht="66.75" customHeight="1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1" t="s">
        <v>7</v>
      </c>
      <c r="H2" s="3" t="s">
        <v>8</v>
      </c>
      <c r="I2" s="3" t="s">
        <v>9</v>
      </c>
      <c r="J2" s="3" t="s">
        <v>10</v>
      </c>
    </row>
    <row r="3" spans="1:10" ht="54.75" customHeight="1" x14ac:dyDescent="0.25">
      <c r="A3" s="4">
        <v>1</v>
      </c>
      <c r="B3" s="4" t="s">
        <v>11</v>
      </c>
      <c r="C3" s="4" t="s">
        <v>12</v>
      </c>
      <c r="D3" s="4" t="s">
        <v>13</v>
      </c>
      <c r="E3" s="4" t="s">
        <v>14</v>
      </c>
      <c r="F3" s="5">
        <v>72000</v>
      </c>
      <c r="G3" s="6">
        <v>44196</v>
      </c>
      <c r="H3" s="7"/>
      <c r="I3" s="8" t="s">
        <v>15</v>
      </c>
      <c r="J3" s="9" t="s">
        <v>16</v>
      </c>
    </row>
    <row r="4" spans="1:10" ht="78" customHeight="1" x14ac:dyDescent="0.25">
      <c r="A4" s="4">
        <v>2</v>
      </c>
      <c r="B4" s="4" t="s">
        <v>17</v>
      </c>
      <c r="C4" s="4" t="s">
        <v>18</v>
      </c>
      <c r="D4" s="4" t="s">
        <v>13</v>
      </c>
      <c r="E4" s="4" t="s">
        <v>19</v>
      </c>
      <c r="F4" s="5">
        <v>18083.8</v>
      </c>
      <c r="G4" s="6">
        <v>44196</v>
      </c>
      <c r="H4" s="8"/>
      <c r="I4" s="8" t="s">
        <v>15</v>
      </c>
      <c r="J4" s="9" t="s">
        <v>16</v>
      </c>
    </row>
    <row r="5" spans="1:10" ht="38.25" x14ac:dyDescent="0.25">
      <c r="A5" s="4">
        <v>3</v>
      </c>
      <c r="B5" s="4" t="s">
        <v>20</v>
      </c>
      <c r="C5" s="4" t="s">
        <v>21</v>
      </c>
      <c r="D5" s="4" t="s">
        <v>22</v>
      </c>
      <c r="E5" s="4" t="s">
        <v>23</v>
      </c>
      <c r="F5" s="5">
        <v>47513.32</v>
      </c>
      <c r="G5" s="6">
        <v>44196</v>
      </c>
      <c r="H5" s="8"/>
      <c r="I5" s="8" t="s">
        <v>15</v>
      </c>
      <c r="J5" s="9" t="s">
        <v>16</v>
      </c>
    </row>
    <row r="6" spans="1:10" ht="38.25" x14ac:dyDescent="0.25">
      <c r="A6" s="4">
        <v>4</v>
      </c>
      <c r="B6" s="4" t="s">
        <v>24</v>
      </c>
      <c r="C6" s="4" t="s">
        <v>25</v>
      </c>
      <c r="D6" s="4" t="s">
        <v>13</v>
      </c>
      <c r="E6" s="4" t="s">
        <v>26</v>
      </c>
      <c r="F6" s="5">
        <v>17280</v>
      </c>
      <c r="G6" s="6">
        <v>44196</v>
      </c>
      <c r="H6" s="8"/>
      <c r="I6" s="8" t="s">
        <v>15</v>
      </c>
      <c r="J6" s="9" t="s">
        <v>16</v>
      </c>
    </row>
    <row r="7" spans="1:10" ht="38.25" x14ac:dyDescent="0.25">
      <c r="A7" s="4">
        <v>5</v>
      </c>
      <c r="B7" s="4" t="s">
        <v>27</v>
      </c>
      <c r="C7" s="4" t="s">
        <v>25</v>
      </c>
      <c r="D7" s="4" t="s">
        <v>22</v>
      </c>
      <c r="E7" s="4" t="s">
        <v>28</v>
      </c>
      <c r="F7" s="5">
        <v>15154.16</v>
      </c>
      <c r="G7" s="6">
        <v>44196</v>
      </c>
      <c r="H7" s="8"/>
      <c r="I7" s="8" t="s">
        <v>15</v>
      </c>
      <c r="J7" s="9" t="s">
        <v>16</v>
      </c>
    </row>
    <row r="8" spans="1:10" ht="57" customHeight="1" x14ac:dyDescent="0.25">
      <c r="A8" s="4">
        <v>6</v>
      </c>
      <c r="B8" s="6" t="s">
        <v>29</v>
      </c>
      <c r="C8" s="4" t="s">
        <v>30</v>
      </c>
      <c r="D8" s="4" t="s">
        <v>31</v>
      </c>
      <c r="E8" s="4" t="s">
        <v>32</v>
      </c>
      <c r="F8" s="5">
        <v>524769.73</v>
      </c>
      <c r="G8" s="6">
        <v>44196</v>
      </c>
      <c r="H8" s="10"/>
      <c r="I8" s="11" t="s">
        <v>15</v>
      </c>
      <c r="J8" s="9" t="s">
        <v>16</v>
      </c>
    </row>
    <row r="9" spans="1:10" ht="38.25" x14ac:dyDescent="0.25">
      <c r="A9" s="4">
        <v>7</v>
      </c>
      <c r="B9" s="6" t="s">
        <v>33</v>
      </c>
      <c r="C9" s="4" t="s">
        <v>34</v>
      </c>
      <c r="D9" s="4" t="s">
        <v>13</v>
      </c>
      <c r="E9" s="4" t="s">
        <v>35</v>
      </c>
      <c r="F9" s="5">
        <v>7350</v>
      </c>
      <c r="G9" s="6">
        <v>44196</v>
      </c>
      <c r="H9" s="10"/>
      <c r="I9" s="11" t="s">
        <v>15</v>
      </c>
      <c r="J9" s="9" t="s">
        <v>16</v>
      </c>
    </row>
    <row r="10" spans="1:10" ht="38.25" x14ac:dyDescent="0.25">
      <c r="A10" s="12">
        <v>8</v>
      </c>
      <c r="B10" s="13" t="s">
        <v>36</v>
      </c>
      <c r="C10" s="12" t="s">
        <v>37</v>
      </c>
      <c r="D10" s="12" t="s">
        <v>13</v>
      </c>
      <c r="E10" s="12" t="s">
        <v>38</v>
      </c>
      <c r="F10" s="14">
        <v>40800</v>
      </c>
      <c r="G10" s="13">
        <v>43982</v>
      </c>
      <c r="H10" s="15" t="s">
        <v>39</v>
      </c>
      <c r="I10" s="16"/>
      <c r="J10" s="17" t="s">
        <v>16</v>
      </c>
    </row>
    <row r="11" spans="1:10" ht="38.25" x14ac:dyDescent="0.25">
      <c r="A11" s="12">
        <v>9</v>
      </c>
      <c r="B11" s="13" t="s">
        <v>40</v>
      </c>
      <c r="C11" s="12" t="s">
        <v>41</v>
      </c>
      <c r="D11" s="12" t="s">
        <v>13</v>
      </c>
      <c r="E11" s="12" t="s">
        <v>42</v>
      </c>
      <c r="F11" s="14">
        <v>5800</v>
      </c>
      <c r="G11" s="13">
        <v>44196</v>
      </c>
      <c r="H11" s="15" t="s">
        <v>39</v>
      </c>
      <c r="I11" s="16"/>
      <c r="J11" s="17" t="s">
        <v>16</v>
      </c>
    </row>
    <row r="12" spans="1:10" ht="53.25" customHeight="1" x14ac:dyDescent="0.25">
      <c r="A12" s="12">
        <v>10</v>
      </c>
      <c r="B12" s="13" t="s">
        <v>43</v>
      </c>
      <c r="C12" s="12" t="s">
        <v>44</v>
      </c>
      <c r="D12" s="12" t="s">
        <v>13</v>
      </c>
      <c r="E12" s="12" t="s">
        <v>38</v>
      </c>
      <c r="F12" s="14">
        <v>30000</v>
      </c>
      <c r="G12" s="13">
        <v>44196</v>
      </c>
      <c r="H12" s="15" t="s">
        <v>39</v>
      </c>
      <c r="I12" s="16"/>
      <c r="J12" s="17" t="s">
        <v>16</v>
      </c>
    </row>
    <row r="13" spans="1:10" ht="38.25" x14ac:dyDescent="0.25">
      <c r="A13" s="12">
        <v>11</v>
      </c>
      <c r="B13" s="13" t="s">
        <v>45</v>
      </c>
      <c r="C13" s="12" t="s">
        <v>46</v>
      </c>
      <c r="D13" s="12" t="s">
        <v>13</v>
      </c>
      <c r="E13" s="12" t="s">
        <v>47</v>
      </c>
      <c r="F13" s="14">
        <v>14546.52</v>
      </c>
      <c r="G13" s="13">
        <v>43921</v>
      </c>
      <c r="H13" s="15"/>
      <c r="I13" s="16" t="s">
        <v>15</v>
      </c>
      <c r="J13" s="17" t="s">
        <v>16</v>
      </c>
    </row>
    <row r="14" spans="1:10" ht="46.5" customHeight="1" x14ac:dyDescent="0.25">
      <c r="A14" s="12">
        <v>12</v>
      </c>
      <c r="B14" s="13" t="s">
        <v>48</v>
      </c>
      <c r="C14" s="12" t="s">
        <v>49</v>
      </c>
      <c r="D14" s="12" t="s">
        <v>13</v>
      </c>
      <c r="E14" s="12" t="s">
        <v>50</v>
      </c>
      <c r="F14" s="14">
        <v>18000</v>
      </c>
      <c r="G14" s="13">
        <v>44196</v>
      </c>
      <c r="H14" s="15" t="s">
        <v>39</v>
      </c>
      <c r="I14" s="16"/>
      <c r="J14" s="17" t="s">
        <v>16</v>
      </c>
    </row>
    <row r="15" spans="1:10" ht="53.25" customHeight="1" x14ac:dyDescent="0.25">
      <c r="A15" s="12">
        <v>13</v>
      </c>
      <c r="B15" s="13" t="s">
        <v>51</v>
      </c>
      <c r="C15" s="12" t="s">
        <v>52</v>
      </c>
      <c r="D15" s="12" t="s">
        <v>13</v>
      </c>
      <c r="E15" s="12" t="s">
        <v>38</v>
      </c>
      <c r="F15" s="14">
        <v>95000</v>
      </c>
      <c r="G15" s="13">
        <v>44196</v>
      </c>
      <c r="H15" s="15"/>
      <c r="I15" s="16" t="s">
        <v>15</v>
      </c>
      <c r="J15" s="17" t="s">
        <v>16</v>
      </c>
    </row>
    <row r="16" spans="1:10" ht="38.25" x14ac:dyDescent="0.25">
      <c r="A16" s="12">
        <v>14</v>
      </c>
      <c r="B16" s="13" t="s">
        <v>53</v>
      </c>
      <c r="C16" s="12" t="s">
        <v>54</v>
      </c>
      <c r="D16" s="12" t="s">
        <v>13</v>
      </c>
      <c r="E16" s="12" t="s">
        <v>38</v>
      </c>
      <c r="F16" s="14">
        <v>30600</v>
      </c>
      <c r="G16" s="13">
        <v>43982</v>
      </c>
      <c r="H16" s="15" t="s">
        <v>39</v>
      </c>
      <c r="I16" s="16"/>
      <c r="J16" s="17" t="s">
        <v>16</v>
      </c>
    </row>
    <row r="17" spans="1:10" ht="57.75" customHeight="1" x14ac:dyDescent="0.25">
      <c r="A17" s="12">
        <v>15</v>
      </c>
      <c r="B17" s="13" t="s">
        <v>55</v>
      </c>
      <c r="C17" s="12" t="s">
        <v>56</v>
      </c>
      <c r="D17" s="12" t="s">
        <v>13</v>
      </c>
      <c r="E17" s="12" t="s">
        <v>57</v>
      </c>
      <c r="F17" s="14">
        <v>10237.51</v>
      </c>
      <c r="G17" s="13">
        <v>44196</v>
      </c>
      <c r="H17" s="15"/>
      <c r="I17" s="16" t="s">
        <v>15</v>
      </c>
      <c r="J17" s="17" t="s">
        <v>16</v>
      </c>
    </row>
    <row r="18" spans="1:10" ht="60" customHeight="1" x14ac:dyDescent="0.25">
      <c r="A18" s="12">
        <v>16</v>
      </c>
      <c r="B18" s="13" t="s">
        <v>53</v>
      </c>
      <c r="C18" s="12" t="s">
        <v>58</v>
      </c>
      <c r="D18" s="12" t="s">
        <v>13</v>
      </c>
      <c r="E18" s="12" t="s">
        <v>47</v>
      </c>
      <c r="F18" s="14">
        <v>8750</v>
      </c>
      <c r="G18" s="13">
        <v>44196</v>
      </c>
      <c r="H18" s="15"/>
      <c r="I18" s="16" t="s">
        <v>15</v>
      </c>
      <c r="J18" s="17" t="s">
        <v>16</v>
      </c>
    </row>
    <row r="19" spans="1:10" ht="61.5" customHeight="1" x14ac:dyDescent="0.25">
      <c r="A19" s="12">
        <v>17</v>
      </c>
      <c r="B19" s="13" t="s">
        <v>59</v>
      </c>
      <c r="C19" s="12" t="s">
        <v>60</v>
      </c>
      <c r="D19" s="12" t="s">
        <v>13</v>
      </c>
      <c r="E19" s="12" t="s">
        <v>61</v>
      </c>
      <c r="F19" s="14">
        <v>3037.42</v>
      </c>
      <c r="G19" s="13">
        <v>44196</v>
      </c>
      <c r="H19" s="15"/>
      <c r="I19" s="16" t="s">
        <v>15</v>
      </c>
      <c r="J19" s="17" t="s">
        <v>16</v>
      </c>
    </row>
    <row r="20" spans="1:10" ht="38.25" x14ac:dyDescent="0.25">
      <c r="A20" s="12">
        <v>18</v>
      </c>
      <c r="B20" s="13" t="s">
        <v>62</v>
      </c>
      <c r="C20" s="12" t="s">
        <v>63</v>
      </c>
      <c r="D20" s="12" t="s">
        <v>13</v>
      </c>
      <c r="E20" s="12" t="s">
        <v>64</v>
      </c>
      <c r="F20" s="14">
        <v>17008</v>
      </c>
      <c r="G20" s="13">
        <v>44196</v>
      </c>
      <c r="H20" s="15" t="s">
        <v>39</v>
      </c>
      <c r="I20" s="16"/>
      <c r="J20" s="17" t="s">
        <v>16</v>
      </c>
    </row>
    <row r="21" spans="1:10" ht="38.25" x14ac:dyDescent="0.25">
      <c r="A21" s="12">
        <v>19</v>
      </c>
      <c r="B21" s="13" t="s">
        <v>65</v>
      </c>
      <c r="C21" s="12" t="s">
        <v>66</v>
      </c>
      <c r="D21" s="12" t="s">
        <v>13</v>
      </c>
      <c r="E21" s="12" t="s">
        <v>67</v>
      </c>
      <c r="F21" s="14">
        <v>1320</v>
      </c>
      <c r="G21" s="13">
        <v>43924</v>
      </c>
      <c r="H21" s="15" t="s">
        <v>39</v>
      </c>
      <c r="I21" s="16"/>
      <c r="J21" s="17" t="s">
        <v>16</v>
      </c>
    </row>
    <row r="22" spans="1:10" ht="38.25" x14ac:dyDescent="0.25">
      <c r="A22" s="12">
        <v>20</v>
      </c>
      <c r="B22" s="13" t="s">
        <v>68</v>
      </c>
      <c r="C22" s="12" t="s">
        <v>69</v>
      </c>
      <c r="D22" s="12" t="s">
        <v>13</v>
      </c>
      <c r="E22" s="12" t="s">
        <v>70</v>
      </c>
      <c r="F22" s="14">
        <v>15840</v>
      </c>
      <c r="G22" s="13">
        <v>43936</v>
      </c>
      <c r="H22" s="15" t="s">
        <v>39</v>
      </c>
      <c r="I22" s="16"/>
      <c r="J22" s="17" t="s">
        <v>16</v>
      </c>
    </row>
    <row r="23" spans="1:10" x14ac:dyDescent="0.25">
      <c r="A23" s="18"/>
      <c r="B23" s="19"/>
      <c r="C23" s="19"/>
      <c r="D23" s="20" t="s">
        <v>71</v>
      </c>
      <c r="E23" s="21">
        <f>SUM(F3:F22)</f>
        <v>993090.46000000008</v>
      </c>
      <c r="F23" s="18"/>
      <c r="G23" s="22"/>
      <c r="H23" s="23"/>
      <c r="I23" s="23"/>
    </row>
    <row r="24" spans="1:10" x14ac:dyDescent="0.25">
      <c r="C24" s="24"/>
      <c r="E24" s="25"/>
    </row>
    <row r="25" spans="1:10" ht="15.75" x14ac:dyDescent="0.25">
      <c r="B25" s="26"/>
      <c r="C25" s="38" t="s">
        <v>72</v>
      </c>
      <c r="D25" s="38"/>
      <c r="E25" s="27"/>
    </row>
    <row r="26" spans="1:10" ht="15.75" x14ac:dyDescent="0.25">
      <c r="B26" s="28"/>
      <c r="C26" s="29"/>
      <c r="D26" s="30"/>
      <c r="E26" s="27"/>
    </row>
    <row r="27" spans="1:10" ht="15.75" x14ac:dyDescent="0.25">
      <c r="B27" s="26"/>
      <c r="C27" s="38" t="s">
        <v>73</v>
      </c>
      <c r="D27" s="38"/>
      <c r="E27" s="27"/>
    </row>
    <row r="28" spans="1:10" ht="15.75" x14ac:dyDescent="0.25">
      <c r="B28" s="31"/>
      <c r="C28" s="32"/>
      <c r="D28" s="32"/>
      <c r="E28" s="27"/>
    </row>
    <row r="29" spans="1:10" ht="15.75" x14ac:dyDescent="0.25">
      <c r="B29" s="31"/>
      <c r="C29" s="32"/>
      <c r="D29" s="32"/>
      <c r="E29" s="27"/>
    </row>
    <row r="30" spans="1:10" x14ac:dyDescent="0.25">
      <c r="C30" s="24"/>
      <c r="E30" s="27"/>
    </row>
    <row r="31" spans="1:10" x14ac:dyDescent="0.25">
      <c r="A31" s="33" t="s">
        <v>74</v>
      </c>
      <c r="C31" s="24"/>
      <c r="E31" s="27"/>
    </row>
    <row r="32" spans="1:10" x14ac:dyDescent="0.25">
      <c r="A32" s="34" t="s">
        <v>75</v>
      </c>
      <c r="B32" s="34"/>
      <c r="C32" s="24"/>
      <c r="E32" s="27"/>
    </row>
    <row r="33" spans="1:5" x14ac:dyDescent="0.25">
      <c r="A33" s="35" t="s">
        <v>76</v>
      </c>
      <c r="C33" s="24"/>
      <c r="E33" s="27"/>
    </row>
    <row r="34" spans="1:5" x14ac:dyDescent="0.25">
      <c r="A34" s="35"/>
      <c r="C34" s="24"/>
      <c r="E34" s="27"/>
    </row>
  </sheetData>
  <mergeCells count="3">
    <mergeCell ref="A1:J1"/>
    <mergeCell ref="C25:D25"/>
    <mergeCell ref="C27:D2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2020-03-30T04:11:14Z</dcterms:modified>
</cp:coreProperties>
</file>